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4700" activeTab="0"/>
  </bookViews>
  <sheets>
    <sheet name="Tarifs 2023" sheetId="1" r:id="rId1"/>
    <sheet name="Visuels" sheetId="2" r:id="rId2"/>
  </sheets>
  <definedNames>
    <definedName name="_xlnm.Print_Area">'Tarifs 2023'!$A$2:$Q$27</definedName>
    <definedName name="_xlnm.Print_Area" localSheetId="0">'Tarifs 2023'!$A$1:$P$40</definedName>
  </definedNames>
  <calcPr fullCalcOnLoad="1"/>
</workbook>
</file>

<file path=xl/sharedStrings.xml><?xml version="1.0" encoding="utf-8"?>
<sst xmlns="http://schemas.openxmlformats.org/spreadsheetml/2006/main" count="54" uniqueCount="48">
  <si>
    <r>
      <t>Maillots</t>
    </r>
    <r>
      <rPr>
        <b/>
        <sz val="14"/>
        <color indexed="10"/>
        <rFont val="Arial"/>
        <family val="2"/>
      </rPr>
      <t xml:space="preserve">  (Tous nos maillots sont équipés d'une fermeture intégrale ) </t>
    </r>
  </si>
  <si>
    <t>5XS</t>
  </si>
  <si>
    <t>4XS</t>
  </si>
  <si>
    <t>XXS</t>
  </si>
  <si>
    <t xml:space="preserve">XS </t>
  </si>
  <si>
    <t>S</t>
  </si>
  <si>
    <t>M</t>
  </si>
  <si>
    <t>L</t>
  </si>
  <si>
    <t>XL</t>
  </si>
  <si>
    <t>2XL</t>
  </si>
  <si>
    <t>3XL</t>
  </si>
  <si>
    <t>4XL</t>
  </si>
  <si>
    <t>Maillot manches courtes  été  performance, tissu leger et manches mesch, coupe ajustée</t>
  </si>
  <si>
    <t xml:space="preserve">Maillot  manches  longues  été Coolmax </t>
  </si>
  <si>
    <t xml:space="preserve">Cuissards </t>
  </si>
  <si>
    <t xml:space="preserve">Short ENDURO/DH </t>
  </si>
  <si>
    <t>Gilets et vestes thermique</t>
  </si>
  <si>
    <t>Gilet coupe-vent autome/hiver (avec 3 poches arrière )</t>
  </si>
  <si>
    <t>Veste coupe-vent /déperlante  automne/hiver  (avec 3 poches arrière )</t>
  </si>
  <si>
    <t>Veste thermique hiver</t>
  </si>
  <si>
    <t xml:space="preserve"> </t>
  </si>
  <si>
    <t>3XS</t>
  </si>
  <si>
    <t>Gilet coupe-vent léger  (se replit très petit)  (avec 3 poches arrière )</t>
  </si>
  <si>
    <r>
      <t xml:space="preserve">Cuissard à bretelles  été  </t>
    </r>
    <r>
      <rPr>
        <i/>
        <sz val="18"/>
        <rFont val="Arial"/>
        <family val="2"/>
      </rPr>
      <t xml:space="preserve"> </t>
    </r>
    <r>
      <rPr>
        <i/>
        <sz val="18"/>
        <color indexed="40"/>
        <rFont val="Arial"/>
        <family val="2"/>
      </rPr>
      <t>'' Pro Light '</t>
    </r>
    <r>
      <rPr>
        <sz val="18"/>
        <color indexed="40"/>
        <rFont val="Arial"/>
        <family val="2"/>
      </rPr>
      <t>'</t>
    </r>
    <r>
      <rPr>
        <sz val="18"/>
        <rFont val="Arial"/>
        <family val="2"/>
      </rPr>
      <t xml:space="preserve"> , bandes découpe laser,   </t>
    </r>
    <r>
      <rPr>
        <b/>
        <u val="single"/>
        <sz val="18"/>
        <rFont val="Arial"/>
        <family val="2"/>
      </rPr>
      <t>Peau Gel</t>
    </r>
    <r>
      <rPr>
        <u val="single"/>
        <sz val="18"/>
        <rFont val="Arial"/>
        <family val="2"/>
      </rPr>
      <t xml:space="preserve">  Confort +</t>
    </r>
    <r>
      <rPr>
        <sz val="18"/>
        <rFont val="Arial"/>
        <family val="2"/>
      </rPr>
      <t xml:space="preserve">   </t>
    </r>
  </si>
  <si>
    <r>
      <t xml:space="preserve">Cuissard à bretelles été luxury seamless   </t>
    </r>
    <r>
      <rPr>
        <b/>
        <u val="single"/>
        <sz val="18"/>
        <rFont val="Arial"/>
        <family val="2"/>
      </rPr>
      <t>Peau Gel confort +</t>
    </r>
  </si>
  <si>
    <r>
      <t xml:space="preserve">Cuissard sans bretelles </t>
    </r>
    <r>
      <rPr>
        <sz val="18"/>
        <color indexed="8"/>
        <rFont val="Arial"/>
        <family val="2"/>
      </rPr>
      <t xml:space="preserve">   </t>
    </r>
    <r>
      <rPr>
        <b/>
        <u val="single"/>
        <sz val="18"/>
        <color indexed="8"/>
        <rFont val="Arial"/>
        <family val="2"/>
      </rPr>
      <t>Dame</t>
    </r>
    <r>
      <rPr>
        <sz val="18"/>
        <color indexed="14"/>
        <rFont val="Arial"/>
        <family val="2"/>
      </rPr>
      <t xml:space="preserve">   </t>
    </r>
    <r>
      <rPr>
        <sz val="18"/>
        <color indexed="40"/>
        <rFont val="Arial"/>
        <family val="2"/>
      </rPr>
      <t xml:space="preserve">'' Pro Light '' , </t>
    </r>
    <r>
      <rPr>
        <sz val="18"/>
        <color indexed="8"/>
        <rFont val="Arial"/>
        <family val="2"/>
      </rPr>
      <t xml:space="preserve">bandes découpe laser,  </t>
    </r>
    <r>
      <rPr>
        <b/>
        <u val="single"/>
        <sz val="18"/>
        <color indexed="8"/>
        <rFont val="Arial"/>
        <family val="2"/>
      </rPr>
      <t>Peau Gel  Confort +</t>
    </r>
  </si>
  <si>
    <r>
      <t xml:space="preserve">Corsaire été   </t>
    </r>
    <r>
      <rPr>
        <sz val="18"/>
        <color indexed="40"/>
        <rFont val="Arial"/>
        <family val="2"/>
      </rPr>
      <t xml:space="preserve"> '' Pro Light '' </t>
    </r>
    <r>
      <rPr>
        <sz val="18"/>
        <rFont val="Arial"/>
        <family val="2"/>
      </rPr>
      <t xml:space="preserve">   </t>
    </r>
    <r>
      <rPr>
        <b/>
        <u val="single"/>
        <sz val="18"/>
        <rFont val="Arial"/>
        <family val="2"/>
      </rPr>
      <t>Peau Gel  Confort +</t>
    </r>
  </si>
  <si>
    <r>
      <t xml:space="preserve">Collant long thermique à bretelles  </t>
    </r>
    <r>
      <rPr>
        <i/>
        <sz val="18"/>
        <color indexed="40"/>
        <rFont val="Arial"/>
        <family val="2"/>
      </rPr>
      <t xml:space="preserve"> '' Pro Light '' </t>
    </r>
    <r>
      <rPr>
        <b/>
        <u val="single"/>
        <sz val="18"/>
        <color indexed="40"/>
        <rFont val="Arial"/>
        <family val="2"/>
      </rPr>
      <t xml:space="preserve"> </t>
    </r>
    <r>
      <rPr>
        <b/>
        <u val="single"/>
        <sz val="18"/>
        <rFont val="Arial"/>
        <family val="2"/>
      </rPr>
      <t xml:space="preserve">  Peau Gel  Confort +</t>
    </r>
  </si>
  <si>
    <r>
      <t xml:space="preserve">Maillot manches courtes été  </t>
    </r>
    <r>
      <rPr>
        <i/>
        <sz val="18"/>
        <color indexed="40"/>
        <rFont val="Arial"/>
        <family val="2"/>
      </rPr>
      <t>'' Pro Light ''</t>
    </r>
    <r>
      <rPr>
        <sz val="18"/>
        <color indexed="40"/>
        <rFont val="Arial"/>
        <family val="2"/>
      </rPr>
      <t xml:space="preserve"> </t>
    </r>
    <r>
      <rPr>
        <sz val="18"/>
        <rFont val="Arial"/>
        <family val="2"/>
      </rPr>
      <t xml:space="preserve"> , bandes découpe Laser  aux manches et à la taille                    </t>
    </r>
  </si>
  <si>
    <r>
      <t xml:space="preserve">Maillot manches courtes été  </t>
    </r>
    <r>
      <rPr>
        <i/>
        <sz val="18"/>
        <color indexed="40"/>
        <rFont val="Arial"/>
        <family val="2"/>
      </rPr>
      <t>'' Pro Light ''</t>
    </r>
    <r>
      <rPr>
        <sz val="18"/>
        <rFont val="Arial"/>
        <family val="2"/>
      </rPr>
      <t>,</t>
    </r>
    <r>
      <rPr>
        <u val="single"/>
        <sz val="18"/>
        <rFont val="Arial"/>
        <family val="2"/>
      </rPr>
      <t xml:space="preserve"> </t>
    </r>
    <r>
      <rPr>
        <b/>
        <u val="single"/>
        <sz val="18"/>
        <color indexed="8"/>
        <rFont val="Arial"/>
        <family val="2"/>
      </rPr>
      <t xml:space="preserve">Dame </t>
    </r>
    <r>
      <rPr>
        <sz val="18"/>
        <rFont val="Arial"/>
        <family val="2"/>
      </rPr>
      <t xml:space="preserve"> , bandes découpe Laser  aux manches et à la taille      </t>
    </r>
  </si>
  <si>
    <r>
      <t xml:space="preserve">Maillot VTT Descente / Freeride / Enduro/BMX </t>
    </r>
    <r>
      <rPr>
        <u val="single"/>
        <sz val="18"/>
        <rFont val="Arial"/>
        <family val="2"/>
      </rPr>
      <t xml:space="preserve">manches courtes </t>
    </r>
  </si>
  <si>
    <t>Total TTC</t>
  </si>
  <si>
    <r>
      <t xml:space="preserve">Maillot manches courtes  été  Coolmax  (1er choix ) </t>
    </r>
    <r>
      <rPr>
        <b/>
        <sz val="18"/>
        <color indexed="8"/>
        <rFont val="Arial"/>
        <family val="2"/>
      </rPr>
      <t>*</t>
    </r>
  </si>
  <si>
    <r>
      <t xml:space="preserve">Maillot VTT Descente / Freeride / Enduro/BMX  manches longues </t>
    </r>
    <r>
      <rPr>
        <b/>
        <sz val="18"/>
        <rFont val="Arial"/>
        <family val="2"/>
      </rPr>
      <t>*</t>
    </r>
  </si>
  <si>
    <t>NOM:                                         Prénom:                                  date:</t>
  </si>
  <si>
    <t xml:space="preserve">Sous short  avec peau gel (à porter avec votre short Enduro ) </t>
  </si>
  <si>
    <t>Veste coupe-vent léger (se replit très petit) (avec 3 poches arrière )</t>
  </si>
  <si>
    <t>6 ans</t>
  </si>
  <si>
    <t>8 ans</t>
  </si>
  <si>
    <t>10 ans</t>
  </si>
  <si>
    <t>12 ans</t>
  </si>
  <si>
    <t>14 ans</t>
  </si>
  <si>
    <t>adulte</t>
  </si>
  <si>
    <t>TTL QTE</t>
  </si>
  <si>
    <t xml:space="preserve">adulte </t>
  </si>
  <si>
    <r>
      <rPr>
        <b/>
        <sz val="36"/>
        <rFont val="Arial"/>
        <family val="2"/>
      </rPr>
      <t xml:space="preserve">             Club des Sports Méribel - Section vélo    BON DE COMMANDE  2023</t>
    </r>
    <r>
      <rPr>
        <b/>
        <sz val="26"/>
        <rFont val="Arial"/>
        <family val="2"/>
      </rPr>
      <t xml:space="preserve">     </t>
    </r>
    <r>
      <rPr>
        <b/>
        <sz val="22"/>
        <rFont val="Arial"/>
        <family val="2"/>
      </rPr>
      <t xml:space="preserve">  </t>
    </r>
    <r>
      <rPr>
        <b/>
        <sz val="20"/>
        <rFont val="Arial"/>
        <family val="2"/>
      </rPr>
      <t xml:space="preserve">                </t>
    </r>
  </si>
  <si>
    <t>Tarif TTC</t>
  </si>
  <si>
    <t>Merci de régler votre commande au Club des Sports avant le 20/03/2023 par chèque, carte bancaire, espèces ou virement bancaire. Votre commande ne sera prise en compte qu'une fois le paiement reçu.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</si>
</sst>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$#,##0.00_);[Red]&quot;($&quot;#,##0.00\)"/>
    <numFmt numFmtId="165" formatCode="#,##0\ _€;[Red]\-#,##0\ _€"/>
    <numFmt numFmtId="166" formatCode="#,##0&quot; €&quot;;[Red]\-#,##0&quot; €&quot;"/>
    <numFmt numFmtId="167" formatCode="_(\$* #,##0.00_);_(\$* \(#,##0.00\);_(\$* \-??_);_(@_)"/>
    <numFmt numFmtId="168" formatCode="_-* #,##0&quot; €&quot;_-;\-* #,##0&quot; €&quot;_-;_-* &quot;- €&quot;_-;_-@_-"/>
    <numFmt numFmtId="169" formatCode="_-* #,##0\ _€_-;\-* #,##0\ _€_-;_-* &quot;- &quot;_€_-;_-@_-"/>
    <numFmt numFmtId="170" formatCode="#,##0\ _€;\-#,##0\ _€"/>
    <numFmt numFmtId="171" formatCode="#,##0.00\ _€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i/>
      <sz val="18"/>
      <color indexed="40"/>
      <name val="Arial"/>
      <family val="2"/>
    </font>
    <font>
      <sz val="18"/>
      <color indexed="40"/>
      <name val="Arial"/>
      <family val="2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sz val="18"/>
      <color indexed="8"/>
      <name val="Arial"/>
      <family val="2"/>
    </font>
    <font>
      <b/>
      <u val="single"/>
      <sz val="18"/>
      <color indexed="8"/>
      <name val="Arial"/>
      <family val="2"/>
    </font>
    <font>
      <sz val="18"/>
      <color indexed="14"/>
      <name val="Arial"/>
      <family val="2"/>
    </font>
    <font>
      <b/>
      <u val="single"/>
      <sz val="18"/>
      <color indexed="4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i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169" fontId="1" fillId="0" borderId="0">
      <alignment/>
      <protection/>
    </xf>
    <xf numFmtId="0" fontId="1" fillId="0" borderId="0">
      <alignment/>
      <protection/>
    </xf>
    <xf numFmtId="0" fontId="5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1" fillId="0" borderId="0">
      <alignment/>
      <protection/>
    </xf>
    <xf numFmtId="42" fontId="0" fillId="0" borderId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66">
    <xf numFmtId="0" fontId="0" fillId="0" borderId="0" xfId="0" applyAlignment="1">
      <alignment/>
    </xf>
    <xf numFmtId="0" fontId="2" fillId="0" borderId="0" xfId="44" applyFont="1" applyBorder="1" applyAlignment="1">
      <alignment horizontal="left" vertical="center"/>
      <protection/>
    </xf>
    <xf numFmtId="0" fontId="3" fillId="0" borderId="0" xfId="44" applyFont="1" applyBorder="1" applyAlignment="1">
      <alignment horizontal="left" vertical="center"/>
      <protection/>
    </xf>
    <xf numFmtId="164" fontId="3" fillId="0" borderId="0" xfId="44" applyNumberFormat="1" applyFont="1" applyBorder="1" applyAlignment="1">
      <alignment horizontal="center" vertical="center"/>
      <protection/>
    </xf>
    <xf numFmtId="0" fontId="3" fillId="0" borderId="0" xfId="44" applyFont="1" applyFill="1" applyBorder="1" applyAlignment="1">
      <alignment horizontal="left" vertical="center"/>
      <protection/>
    </xf>
    <xf numFmtId="0" fontId="10" fillId="0" borderId="10" xfId="44" applyNumberFormat="1" applyFont="1" applyFill="1" applyBorder="1" applyAlignment="1" applyProtection="1">
      <alignment horizontal="center" vertical="center"/>
      <protection locked="0"/>
    </xf>
    <xf numFmtId="0" fontId="6" fillId="0" borderId="11" xfId="44" applyNumberFormat="1" applyFont="1" applyFill="1" applyBorder="1" applyAlignment="1" applyProtection="1">
      <alignment horizontal="center" vertical="center"/>
      <protection locked="0"/>
    </xf>
    <xf numFmtId="0" fontId="6" fillId="0" borderId="12" xfId="44" applyNumberFormat="1" applyFont="1" applyFill="1" applyBorder="1" applyAlignment="1" applyProtection="1">
      <alignment horizontal="center" vertical="center"/>
      <protection locked="0"/>
    </xf>
    <xf numFmtId="0" fontId="6" fillId="0" borderId="10" xfId="44" applyNumberFormat="1" applyFont="1" applyFill="1" applyBorder="1" applyAlignment="1" applyProtection="1">
      <alignment horizontal="center" vertical="center"/>
      <protection locked="0"/>
    </xf>
    <xf numFmtId="0" fontId="9" fillId="0" borderId="11" xfId="44" applyNumberFormat="1" applyFont="1" applyFill="1" applyBorder="1" applyAlignment="1" applyProtection="1">
      <alignment horizontal="center" vertical="center"/>
      <protection locked="0"/>
    </xf>
    <xf numFmtId="0" fontId="13" fillId="0" borderId="0" xfId="44" applyFont="1" applyFill="1" applyBorder="1" applyAlignment="1">
      <alignment horizontal="left" vertical="center"/>
      <protection/>
    </xf>
    <xf numFmtId="0" fontId="2" fillId="0" borderId="0" xfId="44" applyFont="1" applyFill="1" applyBorder="1" applyAlignment="1">
      <alignment horizontal="left" vertical="center"/>
      <protection/>
    </xf>
    <xf numFmtId="166" fontId="12" fillId="0" borderId="0" xfId="43" applyNumberFormat="1" applyFont="1" applyFill="1" applyBorder="1" applyAlignment="1" applyProtection="1">
      <alignment horizontal="center" vertical="center"/>
      <protection/>
    </xf>
    <xf numFmtId="0" fontId="12" fillId="0" borderId="0" xfId="44" applyFont="1" applyFill="1" applyBorder="1" applyAlignment="1">
      <alignment horizontal="left" vertical="center"/>
      <protection/>
    </xf>
    <xf numFmtId="0" fontId="14" fillId="0" borderId="0" xfId="44" applyFont="1" applyBorder="1" applyAlignment="1">
      <alignment horizontal="left" vertical="center"/>
      <protection/>
    </xf>
    <xf numFmtId="0" fontId="6" fillId="0" borderId="13" xfId="44" applyNumberFormat="1" applyFont="1" applyFill="1" applyBorder="1" applyAlignment="1" applyProtection="1">
      <alignment horizontal="center" vertical="center"/>
      <protection locked="0"/>
    </xf>
    <xf numFmtId="0" fontId="6" fillId="0" borderId="14" xfId="44" applyNumberFormat="1" applyFont="1" applyFill="1" applyBorder="1" applyAlignment="1" applyProtection="1">
      <alignment horizontal="center" vertical="center"/>
      <protection locked="0"/>
    </xf>
    <xf numFmtId="0" fontId="6" fillId="0" borderId="15" xfId="44" applyNumberFormat="1" applyFont="1" applyFill="1" applyBorder="1" applyAlignment="1" applyProtection="1">
      <alignment horizontal="center" vertical="center"/>
      <protection locked="0"/>
    </xf>
    <xf numFmtId="0" fontId="9" fillId="0" borderId="13" xfId="44" applyNumberFormat="1" applyFont="1" applyFill="1" applyBorder="1" applyAlignment="1" applyProtection="1">
      <alignment horizontal="center" vertical="center"/>
      <protection locked="0"/>
    </xf>
    <xf numFmtId="0" fontId="11" fillId="0" borderId="16" xfId="44" applyNumberFormat="1" applyFont="1" applyFill="1" applyBorder="1" applyAlignment="1" applyProtection="1">
      <alignment horizontal="left" vertical="center"/>
      <protection locked="0"/>
    </xf>
    <xf numFmtId="0" fontId="12" fillId="0" borderId="16" xfId="44" applyNumberFormat="1" applyFont="1" applyFill="1" applyBorder="1" applyAlignment="1" applyProtection="1">
      <alignment horizontal="left" vertical="center"/>
      <protection locked="0"/>
    </xf>
    <xf numFmtId="0" fontId="7" fillId="33" borderId="17" xfId="44" applyNumberFormat="1" applyFont="1" applyFill="1" applyBorder="1" applyAlignment="1" applyProtection="1">
      <alignment horizontal="left" vertical="center" wrapText="1"/>
      <protection locked="0"/>
    </xf>
    <xf numFmtId="0" fontId="7" fillId="33" borderId="18" xfId="44" applyNumberFormat="1" applyFont="1" applyFill="1" applyBorder="1" applyAlignment="1" applyProtection="1">
      <alignment horizontal="center" vertical="center" wrapText="1"/>
      <protection locked="0"/>
    </xf>
    <xf numFmtId="0" fontId="7" fillId="33" borderId="18" xfId="44" applyNumberFormat="1" applyFont="1" applyFill="1" applyBorder="1" applyAlignment="1" applyProtection="1">
      <alignment horizontal="center" vertical="center"/>
      <protection locked="0"/>
    </xf>
    <xf numFmtId="16" fontId="7" fillId="33" borderId="18" xfId="44" applyNumberFormat="1" applyFont="1" applyFill="1" applyBorder="1" applyAlignment="1" applyProtection="1">
      <alignment horizontal="center" vertical="center"/>
      <protection locked="0"/>
    </xf>
    <xf numFmtId="166" fontId="11" fillId="0" borderId="19" xfId="44" applyNumberFormat="1" applyFont="1" applyFill="1" applyBorder="1" applyAlignment="1">
      <alignment horizontal="center" vertical="center" wrapText="1"/>
      <protection/>
    </xf>
    <xf numFmtId="0" fontId="7" fillId="33" borderId="20" xfId="44" applyNumberFormat="1" applyFont="1" applyFill="1" applyBorder="1" applyAlignment="1" applyProtection="1">
      <alignment horizontal="left" vertical="center"/>
      <protection locked="0"/>
    </xf>
    <xf numFmtId="0" fontId="11" fillId="0" borderId="16" xfId="44" applyNumberFormat="1" applyFont="1" applyFill="1" applyBorder="1" applyAlignment="1" applyProtection="1">
      <alignment horizontal="center" vertical="center"/>
      <protection locked="0"/>
    </xf>
    <xf numFmtId="0" fontId="16" fillId="0" borderId="20" xfId="44" applyNumberFormat="1" applyFont="1" applyFill="1" applyBorder="1" applyAlignment="1" applyProtection="1">
      <alignment horizontal="left" vertical="center"/>
      <protection locked="0"/>
    </xf>
    <xf numFmtId="0" fontId="16" fillId="0" borderId="21" xfId="44" applyNumberFormat="1" applyFont="1" applyFill="1" applyBorder="1" applyAlignment="1" applyProtection="1">
      <alignment horizontal="left" vertical="center"/>
      <protection locked="0"/>
    </xf>
    <xf numFmtId="0" fontId="22" fillId="0" borderId="22" xfId="44" applyNumberFormat="1" applyFont="1" applyFill="1" applyBorder="1" applyAlignment="1" applyProtection="1">
      <alignment horizontal="left" vertical="center" wrapText="1"/>
      <protection locked="0"/>
    </xf>
    <xf numFmtId="0" fontId="22" fillId="0" borderId="23" xfId="44" applyNumberFormat="1" applyFont="1" applyFill="1" applyBorder="1" applyAlignment="1" applyProtection="1">
      <alignment horizontal="left" vertical="center" wrapText="1"/>
      <protection locked="0"/>
    </xf>
    <xf numFmtId="0" fontId="16" fillId="0" borderId="22" xfId="44" applyNumberFormat="1" applyFont="1" applyFill="1" applyBorder="1" applyAlignment="1" applyProtection="1">
      <alignment horizontal="left" vertical="center"/>
      <protection locked="0"/>
    </xf>
    <xf numFmtId="5" fontId="11" fillId="0" borderId="11" xfId="48" applyNumberFormat="1" applyFont="1" applyFill="1" applyBorder="1" applyAlignment="1" applyProtection="1">
      <alignment horizontal="center" vertical="center"/>
      <protection locked="0"/>
    </xf>
    <xf numFmtId="5" fontId="11" fillId="0" borderId="12" xfId="48" applyNumberFormat="1" applyFont="1" applyFill="1" applyBorder="1" applyAlignment="1" applyProtection="1">
      <alignment horizontal="center" vertical="center"/>
      <protection locked="0"/>
    </xf>
    <xf numFmtId="5" fontId="11" fillId="0" borderId="10" xfId="48" applyNumberFormat="1" applyFont="1" applyFill="1" applyBorder="1" applyAlignment="1" applyProtection="1">
      <alignment horizontal="center" vertical="center"/>
      <protection locked="0"/>
    </xf>
    <xf numFmtId="165" fontId="9" fillId="34" borderId="18" xfId="44" applyNumberFormat="1" applyFont="1" applyFill="1" applyBorder="1" applyAlignment="1">
      <alignment horizontal="center" vertical="center" wrapText="1"/>
      <protection/>
    </xf>
    <xf numFmtId="5" fontId="11" fillId="0" borderId="24" xfId="48" applyNumberFormat="1" applyFont="1" applyFill="1" applyBorder="1" applyAlignment="1" applyProtection="1">
      <alignment horizontal="center" vertical="center"/>
      <protection locked="0"/>
    </xf>
    <xf numFmtId="0" fontId="6" fillId="0" borderId="25" xfId="44" applyFont="1" applyFill="1" applyBorder="1" applyAlignment="1">
      <alignment horizontal="left" vertical="center"/>
      <protection/>
    </xf>
    <xf numFmtId="0" fontId="11" fillId="0" borderId="26" xfId="44" applyNumberFormat="1" applyFont="1" applyFill="1" applyBorder="1" applyAlignment="1" applyProtection="1">
      <alignment horizontal="left" vertical="center"/>
      <protection locked="0"/>
    </xf>
    <xf numFmtId="0" fontId="11" fillId="0" borderId="27" xfId="44" applyNumberFormat="1" applyFont="1" applyFill="1" applyBorder="1" applyAlignment="1" applyProtection="1">
      <alignment horizontal="left" vertical="center"/>
      <protection locked="0"/>
    </xf>
    <xf numFmtId="0" fontId="16" fillId="0" borderId="28" xfId="44" applyNumberFormat="1" applyFont="1" applyFill="1" applyBorder="1" applyAlignment="1" applyProtection="1">
      <alignment horizontal="left" vertical="center"/>
      <protection locked="0"/>
    </xf>
    <xf numFmtId="166" fontId="11" fillId="0" borderId="10" xfId="44" applyNumberFormat="1" applyFont="1" applyFill="1" applyBorder="1" applyAlignment="1">
      <alignment horizontal="center" vertical="center" wrapText="1"/>
      <protection/>
    </xf>
    <xf numFmtId="6" fontId="11" fillId="0" borderId="10" xfId="44" applyNumberFormat="1" applyFont="1" applyFill="1" applyBorder="1" applyAlignment="1">
      <alignment horizontal="center" vertical="center" wrapText="1"/>
      <protection/>
    </xf>
    <xf numFmtId="5" fontId="11" fillId="0" borderId="11" xfId="48" applyNumberFormat="1" applyFont="1" applyFill="1" applyBorder="1" applyAlignment="1" applyProtection="1">
      <alignment horizontal="center" vertical="center"/>
      <protection locked="0"/>
    </xf>
    <xf numFmtId="5" fontId="11" fillId="0" borderId="12" xfId="48" applyNumberFormat="1" applyFont="1" applyFill="1" applyBorder="1" applyAlignment="1" applyProtection="1">
      <alignment horizontal="center" vertical="center"/>
      <protection locked="0"/>
    </xf>
    <xf numFmtId="165" fontId="9" fillId="34" borderId="29" xfId="44" applyNumberFormat="1" applyFont="1" applyFill="1" applyBorder="1" applyAlignment="1">
      <alignment horizontal="center" vertical="center" wrapText="1"/>
      <protection/>
    </xf>
    <xf numFmtId="0" fontId="62" fillId="34" borderId="30" xfId="44" applyFont="1" applyFill="1" applyBorder="1" applyAlignment="1">
      <alignment horizontal="left" vertical="center"/>
      <protection/>
    </xf>
    <xf numFmtId="0" fontId="2" fillId="34" borderId="31" xfId="44" applyFont="1" applyFill="1" applyBorder="1" applyAlignment="1">
      <alignment horizontal="left" vertical="center"/>
      <protection/>
    </xf>
    <xf numFmtId="0" fontId="62" fillId="34" borderId="32" xfId="44" applyFont="1" applyFill="1" applyBorder="1" applyAlignment="1">
      <alignment horizontal="left" vertical="center"/>
      <protection/>
    </xf>
    <xf numFmtId="0" fontId="4" fillId="0" borderId="33" xfId="44" applyFont="1" applyBorder="1" applyAlignment="1" applyProtection="1">
      <alignment horizontal="center" vertical="center"/>
      <protection locked="0"/>
    </xf>
    <xf numFmtId="0" fontId="4" fillId="0" borderId="34" xfId="44" applyFont="1" applyBorder="1" applyAlignment="1" applyProtection="1">
      <alignment horizontal="center" vertical="center"/>
      <protection locked="0"/>
    </xf>
    <xf numFmtId="0" fontId="4" fillId="0" borderId="35" xfId="44" applyFont="1" applyBorder="1" applyAlignment="1" applyProtection="1">
      <alignment horizontal="center" vertical="center"/>
      <protection locked="0"/>
    </xf>
    <xf numFmtId="0" fontId="5" fillId="0" borderId="32" xfId="44" applyFont="1" applyBorder="1" applyAlignment="1">
      <alignment horizontal="left"/>
      <protection/>
    </xf>
    <xf numFmtId="0" fontId="5" fillId="0" borderId="36" xfId="44" applyFont="1" applyBorder="1" applyAlignment="1">
      <alignment horizontal="left"/>
      <protection/>
    </xf>
    <xf numFmtId="0" fontId="5" fillId="0" borderId="37" xfId="44" applyFont="1" applyBorder="1" applyAlignment="1">
      <alignment horizontal="left"/>
      <protection/>
    </xf>
    <xf numFmtId="0" fontId="11" fillId="0" borderId="27" xfId="44" applyNumberFormat="1" applyFont="1" applyFill="1" applyBorder="1" applyAlignment="1" applyProtection="1">
      <alignment horizontal="left" vertical="center" wrapText="1"/>
      <protection locked="0"/>
    </xf>
    <xf numFmtId="0" fontId="6" fillId="0" borderId="27" xfId="44" applyNumberFormat="1" applyFont="1" applyFill="1" applyBorder="1" applyAlignment="1" applyProtection="1">
      <alignment horizontal="left" vertical="center" wrapText="1"/>
      <protection locked="0"/>
    </xf>
    <xf numFmtId="0" fontId="11" fillId="0" borderId="16" xfId="44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44" applyNumberFormat="1" applyFont="1" applyFill="1" applyBorder="1" applyAlignment="1" applyProtection="1">
      <alignment horizontal="left" vertical="center" wrapText="1"/>
      <protection locked="0"/>
    </xf>
    <xf numFmtId="0" fontId="7" fillId="33" borderId="38" xfId="44" applyNumberFormat="1" applyFont="1" applyFill="1" applyBorder="1" applyAlignment="1" applyProtection="1">
      <alignment horizontal="center" vertical="center"/>
      <protection locked="0"/>
    </xf>
    <xf numFmtId="0" fontId="10" fillId="0" borderId="39" xfId="44" applyNumberFormat="1" applyFont="1" applyFill="1" applyBorder="1" applyAlignment="1" applyProtection="1">
      <alignment horizontal="center" vertical="center"/>
      <protection locked="0"/>
    </xf>
    <xf numFmtId="0" fontId="7" fillId="33" borderId="40" xfId="44" applyNumberFormat="1" applyFont="1" applyFill="1" applyBorder="1" applyAlignment="1" applyProtection="1">
      <alignment horizontal="center" vertical="center"/>
      <protection locked="0"/>
    </xf>
    <xf numFmtId="166" fontId="11" fillId="34" borderId="41" xfId="44" applyNumberFormat="1" applyFont="1" applyFill="1" applyBorder="1" applyAlignment="1">
      <alignment horizontal="center" vertical="center" wrapText="1"/>
      <protection/>
    </xf>
    <xf numFmtId="5" fontId="6" fillId="0" borderId="25" xfId="43" applyNumberFormat="1" applyFont="1" applyFill="1" applyBorder="1" applyAlignment="1" applyProtection="1">
      <alignment horizontal="center" vertical="center"/>
      <protection/>
    </xf>
    <xf numFmtId="0" fontId="63" fillId="0" borderId="0" xfId="44" applyFont="1" applyBorder="1" applyAlignment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Comma [0]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901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21</xdr:row>
      <xdr:rowOff>371475</xdr:rowOff>
    </xdr:from>
    <xdr:to>
      <xdr:col>16</xdr:col>
      <xdr:colOff>200025</xdr:colOff>
      <xdr:row>22</xdr:row>
      <xdr:rowOff>133350</xdr:rowOff>
    </xdr:to>
    <xdr:pic>
      <xdr:nvPicPr>
        <xdr:cNvPr id="1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40825" y="11553825"/>
          <a:ext cx="1714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2581275</xdr:colOff>
      <xdr:row>0</xdr:row>
      <xdr:rowOff>57150</xdr:rowOff>
    </xdr:from>
    <xdr:to>
      <xdr:col>0</xdr:col>
      <xdr:colOff>4695825</xdr:colOff>
      <xdr:row>1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57150"/>
          <a:ext cx="21240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2438400</xdr:colOff>
      <xdr:row>2</xdr:row>
      <xdr:rowOff>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4384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6934200</xdr:colOff>
      <xdr:row>27</xdr:row>
      <xdr:rowOff>123825</xdr:rowOff>
    </xdr:from>
    <xdr:to>
      <xdr:col>11</xdr:col>
      <xdr:colOff>0</xdr:colOff>
      <xdr:row>36</xdr:row>
      <xdr:rowOff>0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34200" y="14478000"/>
          <a:ext cx="100012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4</xdr:col>
      <xdr:colOff>0</xdr:colOff>
      <xdr:row>15</xdr:row>
      <xdr:rowOff>0</xdr:rowOff>
    </xdr:to>
    <xdr:pic>
      <xdr:nvPicPr>
        <xdr:cNvPr id="1" name="Imag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29908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9</xdr:col>
      <xdr:colOff>0</xdr:colOff>
      <xdr:row>11</xdr:row>
      <xdr:rowOff>0</xdr:rowOff>
    </xdr:to>
    <xdr:pic>
      <xdr:nvPicPr>
        <xdr:cNvPr id="2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76575" y="123825"/>
          <a:ext cx="37814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15</xdr:row>
      <xdr:rowOff>28575</xdr:rowOff>
    </xdr:from>
    <xdr:to>
      <xdr:col>4</xdr:col>
      <xdr:colOff>0</xdr:colOff>
      <xdr:row>27</xdr:row>
      <xdr:rowOff>47625</xdr:rowOff>
    </xdr:to>
    <xdr:pic>
      <xdr:nvPicPr>
        <xdr:cNvPr id="3" name="Image 16"/>
        <xdr:cNvPicPr preferRelativeResize="1">
          <a:picLocks noChangeAspect="1"/>
        </xdr:cNvPicPr>
      </xdr:nvPicPr>
      <xdr:blipFill>
        <a:blip r:embed="rId3"/>
        <a:srcRect l="7655" r="8416"/>
        <a:stretch>
          <a:fillRect/>
        </a:stretch>
      </xdr:blipFill>
      <xdr:spPr>
        <a:xfrm>
          <a:off x="114300" y="2457450"/>
          <a:ext cx="29337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11</xdr:row>
      <xdr:rowOff>66675</xdr:rowOff>
    </xdr:from>
    <xdr:to>
      <xdr:col>9</xdr:col>
      <xdr:colOff>180975</xdr:colOff>
      <xdr:row>20</xdr:row>
      <xdr:rowOff>0</xdr:rowOff>
    </xdr:to>
    <xdr:pic>
      <xdr:nvPicPr>
        <xdr:cNvPr id="4" name="Imag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" y="1847850"/>
          <a:ext cx="39814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45" zoomScaleNormal="45" zoomScaleSheetLayoutView="30" zoomScalePageLayoutView="0" workbookViewId="0" topLeftCell="A1">
      <selection activeCell="O25" sqref="O25"/>
    </sheetView>
  </sheetViews>
  <sheetFormatPr defaultColWidth="9.140625" defaultRowHeight="12.75"/>
  <cols>
    <col min="1" max="1" width="155.8515625" style="1" customWidth="1"/>
    <col min="2" max="2" width="9.8515625" style="1" customWidth="1"/>
    <col min="3" max="3" width="9.7109375" style="1" customWidth="1"/>
    <col min="4" max="4" width="9.8515625" style="1" customWidth="1"/>
    <col min="5" max="5" width="9.7109375" style="1" customWidth="1"/>
    <col min="6" max="6" width="9.8515625" style="1" customWidth="1"/>
    <col min="7" max="8" width="9.7109375" style="1" customWidth="1"/>
    <col min="9" max="9" width="9.8515625" style="1" customWidth="1"/>
    <col min="10" max="10" width="10.00390625" style="1" customWidth="1"/>
    <col min="11" max="13" width="9.8515625" style="1" customWidth="1"/>
    <col min="14" max="14" width="17.8515625" style="1" customWidth="1"/>
    <col min="15" max="15" width="17.8515625" style="2" customWidth="1"/>
    <col min="16" max="16" width="17.7109375" style="3" customWidth="1"/>
    <col min="17" max="16384" width="9.140625" style="2" customWidth="1"/>
  </cols>
  <sheetData>
    <row r="1" spans="1:16" ht="84.75" customHeight="1">
      <c r="A1" s="50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16" ht="84" customHeight="1" thickBot="1">
      <c r="A2" s="53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6" s="4" customFormat="1" ht="42" customHeight="1">
      <c r="A3" s="21" t="s">
        <v>0</v>
      </c>
      <c r="B3" s="22" t="s">
        <v>1</v>
      </c>
      <c r="C3" s="22" t="s">
        <v>2</v>
      </c>
      <c r="D3" s="22" t="s">
        <v>21</v>
      </c>
      <c r="E3" s="23" t="s">
        <v>3</v>
      </c>
      <c r="F3" s="24" t="s">
        <v>4</v>
      </c>
      <c r="G3" s="23" t="s">
        <v>5</v>
      </c>
      <c r="H3" s="23" t="s">
        <v>6</v>
      </c>
      <c r="I3" s="23" t="s">
        <v>7</v>
      </c>
      <c r="J3" s="23" t="s">
        <v>8</v>
      </c>
      <c r="K3" s="23" t="s">
        <v>9</v>
      </c>
      <c r="L3" s="23" t="s">
        <v>10</v>
      </c>
      <c r="M3" s="23" t="s">
        <v>11</v>
      </c>
      <c r="N3" s="23" t="s">
        <v>43</v>
      </c>
      <c r="O3" s="36" t="s">
        <v>46</v>
      </c>
      <c r="P3" s="46" t="s">
        <v>31</v>
      </c>
    </row>
    <row r="4" spans="1:16" s="4" customFormat="1" ht="36.75" customHeight="1">
      <c r="A4" s="30" t="s">
        <v>32</v>
      </c>
      <c r="B4" s="56"/>
      <c r="C4" s="56"/>
      <c r="D4" s="57"/>
      <c r="E4" s="17"/>
      <c r="F4" s="8"/>
      <c r="G4" s="8"/>
      <c r="H4" s="8"/>
      <c r="I4" s="8"/>
      <c r="J4" s="8"/>
      <c r="K4" s="8"/>
      <c r="L4" s="8"/>
      <c r="M4" s="8"/>
      <c r="N4" s="5">
        <f>SUM(B4:M4)</f>
        <v>0</v>
      </c>
      <c r="O4" s="42">
        <v>42</v>
      </c>
      <c r="P4" s="25">
        <f>(N4*O4)</f>
        <v>0</v>
      </c>
    </row>
    <row r="5" spans="1:16" s="4" customFormat="1" ht="36" customHeight="1">
      <c r="A5" s="31" t="s">
        <v>12</v>
      </c>
      <c r="B5" s="58"/>
      <c r="C5" s="58"/>
      <c r="D5" s="59"/>
      <c r="E5" s="17"/>
      <c r="F5" s="8"/>
      <c r="G5" s="8"/>
      <c r="H5" s="8"/>
      <c r="I5" s="8"/>
      <c r="J5" s="8"/>
      <c r="K5" s="8"/>
      <c r="L5" s="8"/>
      <c r="M5" s="8"/>
      <c r="N5" s="5">
        <f aca="true" t="shared" si="0" ref="N5:N10">SUM(B5:M5)</f>
        <v>0</v>
      </c>
      <c r="O5" s="43">
        <v>48</v>
      </c>
      <c r="P5" s="25">
        <f aca="true" t="shared" si="1" ref="P5:P24">(N5*O5)</f>
        <v>0</v>
      </c>
    </row>
    <row r="6" spans="1:16" s="4" customFormat="1" ht="36" customHeight="1">
      <c r="A6" s="41" t="s">
        <v>28</v>
      </c>
      <c r="B6" s="27"/>
      <c r="C6" s="19"/>
      <c r="D6" s="19"/>
      <c r="E6" s="15"/>
      <c r="F6" s="6"/>
      <c r="G6" s="6"/>
      <c r="H6" s="6"/>
      <c r="I6" s="6"/>
      <c r="J6" s="6"/>
      <c r="K6" s="6"/>
      <c r="L6" s="6"/>
      <c r="M6" s="6"/>
      <c r="N6" s="5">
        <f t="shared" si="0"/>
        <v>0</v>
      </c>
      <c r="O6" s="44">
        <v>58</v>
      </c>
      <c r="P6" s="25">
        <f t="shared" si="1"/>
        <v>0</v>
      </c>
    </row>
    <row r="7" spans="1:16" s="4" customFormat="1" ht="36" customHeight="1">
      <c r="A7" s="41" t="s">
        <v>29</v>
      </c>
      <c r="B7" s="27"/>
      <c r="C7" s="19"/>
      <c r="D7" s="19"/>
      <c r="E7" s="15"/>
      <c r="F7" s="6"/>
      <c r="G7" s="6"/>
      <c r="H7" s="6"/>
      <c r="I7" s="6"/>
      <c r="J7" s="6"/>
      <c r="K7" s="6"/>
      <c r="L7" s="6"/>
      <c r="M7" s="6"/>
      <c r="N7" s="5">
        <f t="shared" si="0"/>
        <v>0</v>
      </c>
      <c r="O7" s="44">
        <v>58</v>
      </c>
      <c r="P7" s="25">
        <f t="shared" si="1"/>
        <v>0</v>
      </c>
    </row>
    <row r="8" spans="1:16" s="4" customFormat="1" ht="36.75" customHeight="1">
      <c r="A8" s="32" t="s">
        <v>13</v>
      </c>
      <c r="B8" s="19"/>
      <c r="C8" s="19"/>
      <c r="D8" s="19"/>
      <c r="E8" s="15"/>
      <c r="F8" s="6"/>
      <c r="G8" s="6"/>
      <c r="H8" s="6"/>
      <c r="I8" s="6"/>
      <c r="J8" s="6"/>
      <c r="K8" s="6"/>
      <c r="L8" s="6"/>
      <c r="M8" s="6"/>
      <c r="N8" s="5">
        <f t="shared" si="0"/>
        <v>0</v>
      </c>
      <c r="O8" s="44">
        <v>49</v>
      </c>
      <c r="P8" s="25">
        <f t="shared" si="1"/>
        <v>0</v>
      </c>
    </row>
    <row r="9" spans="1:16" s="4" customFormat="1" ht="36.75" customHeight="1">
      <c r="A9" s="28" t="s">
        <v>33</v>
      </c>
      <c r="B9" s="19"/>
      <c r="C9" s="19"/>
      <c r="D9" s="19"/>
      <c r="E9" s="15"/>
      <c r="F9" s="6"/>
      <c r="G9" s="6"/>
      <c r="H9" s="6"/>
      <c r="I9" s="6"/>
      <c r="J9" s="6"/>
      <c r="K9" s="6"/>
      <c r="L9" s="6"/>
      <c r="M9" s="6"/>
      <c r="N9" s="5">
        <f t="shared" si="0"/>
        <v>0</v>
      </c>
      <c r="O9" s="44">
        <v>42</v>
      </c>
      <c r="P9" s="25">
        <f t="shared" si="1"/>
        <v>0</v>
      </c>
    </row>
    <row r="10" spans="1:16" s="4" customFormat="1" ht="36.75" customHeight="1">
      <c r="A10" s="28" t="s">
        <v>30</v>
      </c>
      <c r="B10" s="39"/>
      <c r="C10" s="39"/>
      <c r="D10" s="39"/>
      <c r="E10" s="16"/>
      <c r="F10" s="7"/>
      <c r="G10" s="7"/>
      <c r="H10" s="7"/>
      <c r="I10" s="7"/>
      <c r="J10" s="7"/>
      <c r="K10" s="7"/>
      <c r="L10" s="7"/>
      <c r="M10" s="7"/>
      <c r="N10" s="61">
        <f t="shared" si="0"/>
        <v>0</v>
      </c>
      <c r="O10" s="45">
        <v>39</v>
      </c>
      <c r="P10" s="25">
        <f t="shared" si="1"/>
        <v>0</v>
      </c>
    </row>
    <row r="11" spans="1:16" s="4" customFormat="1" ht="42.75" customHeight="1">
      <c r="A11" s="26" t="s">
        <v>14</v>
      </c>
      <c r="B11" s="60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</row>
    <row r="12" spans="1:16" s="4" customFormat="1" ht="36.75" customHeight="1">
      <c r="A12" s="28" t="s">
        <v>23</v>
      </c>
      <c r="B12" s="40"/>
      <c r="C12" s="40"/>
      <c r="D12" s="40"/>
      <c r="E12" s="17"/>
      <c r="F12" s="8"/>
      <c r="G12" s="8"/>
      <c r="H12" s="8"/>
      <c r="I12" s="8"/>
      <c r="J12" s="8"/>
      <c r="K12" s="8"/>
      <c r="L12" s="8"/>
      <c r="M12" s="8"/>
      <c r="N12" s="5">
        <f>SUM(B12:M12)</f>
        <v>0</v>
      </c>
      <c r="O12" s="35">
        <v>59</v>
      </c>
      <c r="P12" s="25">
        <f t="shared" si="1"/>
        <v>0</v>
      </c>
    </row>
    <row r="13" spans="1:16" s="4" customFormat="1" ht="36.75" customHeight="1">
      <c r="A13" s="28" t="s">
        <v>24</v>
      </c>
      <c r="B13" s="19"/>
      <c r="C13" s="19"/>
      <c r="D13" s="19"/>
      <c r="E13" s="15"/>
      <c r="F13" s="6"/>
      <c r="G13" s="6"/>
      <c r="H13" s="6"/>
      <c r="I13" s="6"/>
      <c r="J13" s="6"/>
      <c r="K13" s="6"/>
      <c r="L13" s="6"/>
      <c r="M13" s="6"/>
      <c r="N13" s="5">
        <f aca="true" t="shared" si="2" ref="N13:N18">SUM(B13:M13)</f>
        <v>0</v>
      </c>
      <c r="O13" s="33">
        <v>64</v>
      </c>
      <c r="P13" s="25">
        <f t="shared" si="1"/>
        <v>0</v>
      </c>
    </row>
    <row r="14" spans="1:16" s="4" customFormat="1" ht="36.75" customHeight="1">
      <c r="A14" s="28" t="s">
        <v>25</v>
      </c>
      <c r="B14" s="19"/>
      <c r="C14" s="19"/>
      <c r="D14" s="19"/>
      <c r="E14" s="15"/>
      <c r="F14" s="6"/>
      <c r="G14" s="6"/>
      <c r="H14" s="6"/>
      <c r="I14" s="6"/>
      <c r="J14" s="6"/>
      <c r="K14" s="6"/>
      <c r="L14" s="6"/>
      <c r="M14" s="6"/>
      <c r="N14" s="5">
        <f t="shared" si="2"/>
        <v>0</v>
      </c>
      <c r="O14" s="33">
        <v>58</v>
      </c>
      <c r="P14" s="25">
        <f t="shared" si="1"/>
        <v>0</v>
      </c>
    </row>
    <row r="15" spans="1:16" s="4" customFormat="1" ht="36.75" customHeight="1">
      <c r="A15" s="28" t="s">
        <v>26</v>
      </c>
      <c r="B15" s="19"/>
      <c r="C15" s="19"/>
      <c r="D15" s="19"/>
      <c r="E15" s="15"/>
      <c r="F15" s="6"/>
      <c r="G15" s="6"/>
      <c r="H15" s="6"/>
      <c r="I15" s="6"/>
      <c r="J15" s="6"/>
      <c r="K15" s="6"/>
      <c r="L15" s="6"/>
      <c r="M15" s="6"/>
      <c r="N15" s="5">
        <f t="shared" si="2"/>
        <v>0</v>
      </c>
      <c r="O15" s="33">
        <v>60</v>
      </c>
      <c r="P15" s="25">
        <f t="shared" si="1"/>
        <v>0</v>
      </c>
    </row>
    <row r="16" spans="1:16" s="4" customFormat="1" ht="36.75" customHeight="1">
      <c r="A16" s="28" t="s">
        <v>27</v>
      </c>
      <c r="B16" s="19"/>
      <c r="C16" s="19"/>
      <c r="D16" s="19"/>
      <c r="E16" s="15"/>
      <c r="F16" s="6"/>
      <c r="G16" s="6"/>
      <c r="H16" s="6"/>
      <c r="I16" s="6"/>
      <c r="J16" s="6"/>
      <c r="K16" s="6"/>
      <c r="L16" s="6"/>
      <c r="M16" s="6"/>
      <c r="N16" s="5">
        <f t="shared" si="2"/>
        <v>0</v>
      </c>
      <c r="O16" s="33">
        <v>78</v>
      </c>
      <c r="P16" s="25">
        <f t="shared" si="1"/>
        <v>0</v>
      </c>
    </row>
    <row r="17" spans="1:16" s="4" customFormat="1" ht="36.75" customHeight="1">
      <c r="A17" s="28" t="s">
        <v>15</v>
      </c>
      <c r="B17" s="19"/>
      <c r="C17" s="19"/>
      <c r="D17" s="19"/>
      <c r="E17" s="15"/>
      <c r="F17" s="6"/>
      <c r="G17" s="6"/>
      <c r="H17" s="6"/>
      <c r="I17" s="6"/>
      <c r="J17" s="6"/>
      <c r="K17" s="6"/>
      <c r="L17" s="6"/>
      <c r="M17" s="6"/>
      <c r="N17" s="5">
        <f t="shared" si="2"/>
        <v>0</v>
      </c>
      <c r="O17" s="33">
        <v>59</v>
      </c>
      <c r="P17" s="25">
        <f t="shared" si="1"/>
        <v>0</v>
      </c>
    </row>
    <row r="18" spans="1:16" s="4" customFormat="1" ht="36" customHeight="1">
      <c r="A18" s="28" t="s">
        <v>35</v>
      </c>
      <c r="B18" s="39"/>
      <c r="C18" s="39"/>
      <c r="D18" s="39"/>
      <c r="E18" s="16"/>
      <c r="F18" s="7"/>
      <c r="G18" s="7"/>
      <c r="H18" s="7"/>
      <c r="I18" s="7"/>
      <c r="J18" s="7"/>
      <c r="K18" s="7"/>
      <c r="L18" s="7"/>
      <c r="M18" s="7"/>
      <c r="N18" s="61">
        <f t="shared" si="2"/>
        <v>0</v>
      </c>
      <c r="O18" s="34">
        <v>32</v>
      </c>
      <c r="P18" s="25">
        <f t="shared" si="1"/>
        <v>0</v>
      </c>
    </row>
    <row r="19" spans="1:16" s="4" customFormat="1" ht="42" customHeight="1">
      <c r="A19" s="26" t="s">
        <v>16</v>
      </c>
      <c r="B19" s="60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</row>
    <row r="20" spans="1:16" s="4" customFormat="1" ht="36.75" customHeight="1">
      <c r="A20" s="28" t="s">
        <v>22</v>
      </c>
      <c r="B20" s="40"/>
      <c r="C20" s="40"/>
      <c r="D20" s="40"/>
      <c r="E20" s="17"/>
      <c r="F20" s="8"/>
      <c r="G20" s="8"/>
      <c r="H20" s="8"/>
      <c r="I20" s="8"/>
      <c r="J20" s="8"/>
      <c r="K20" s="8"/>
      <c r="L20" s="8"/>
      <c r="M20" s="8"/>
      <c r="N20" s="5">
        <f>SUM(B20:M20)</f>
        <v>0</v>
      </c>
      <c r="O20" s="35">
        <v>40</v>
      </c>
      <c r="P20" s="25">
        <f t="shared" si="1"/>
        <v>0</v>
      </c>
    </row>
    <row r="21" spans="1:16" s="4" customFormat="1" ht="36.75" customHeight="1">
      <c r="A21" s="28" t="s">
        <v>17</v>
      </c>
      <c r="B21" s="19"/>
      <c r="C21" s="19"/>
      <c r="D21" s="19"/>
      <c r="E21" s="15"/>
      <c r="F21" s="6"/>
      <c r="G21" s="6"/>
      <c r="H21" s="6"/>
      <c r="I21" s="6"/>
      <c r="J21" s="6"/>
      <c r="K21" s="6"/>
      <c r="L21" s="6"/>
      <c r="M21" s="6"/>
      <c r="N21" s="5">
        <f>SUM(B21:M21)</f>
        <v>0</v>
      </c>
      <c r="O21" s="33">
        <v>51</v>
      </c>
      <c r="P21" s="25">
        <f t="shared" si="1"/>
        <v>0</v>
      </c>
    </row>
    <row r="22" spans="1:16" s="4" customFormat="1" ht="36" customHeight="1">
      <c r="A22" s="28" t="s">
        <v>36</v>
      </c>
      <c r="B22" s="19"/>
      <c r="C22" s="19"/>
      <c r="D22" s="19"/>
      <c r="E22" s="15"/>
      <c r="F22" s="6"/>
      <c r="G22" s="6"/>
      <c r="H22" s="6"/>
      <c r="I22" s="6"/>
      <c r="J22" s="6"/>
      <c r="K22" s="6"/>
      <c r="L22" s="6"/>
      <c r="M22" s="6"/>
      <c r="N22" s="5">
        <f>SUM(B22:M22)</f>
        <v>0</v>
      </c>
      <c r="O22" s="33">
        <v>53</v>
      </c>
      <c r="P22" s="25">
        <f t="shared" si="1"/>
        <v>0</v>
      </c>
    </row>
    <row r="23" spans="1:16" ht="36.75" customHeight="1">
      <c r="A23" s="28" t="s">
        <v>18</v>
      </c>
      <c r="B23" s="20"/>
      <c r="C23" s="20"/>
      <c r="D23" s="20"/>
      <c r="E23" s="18"/>
      <c r="F23" s="9"/>
      <c r="G23" s="9"/>
      <c r="H23" s="9"/>
      <c r="I23" s="9"/>
      <c r="J23" s="9"/>
      <c r="K23" s="9"/>
      <c r="L23" s="9"/>
      <c r="M23" s="9"/>
      <c r="N23" s="5">
        <f>SUM(B23:M23)</f>
        <v>0</v>
      </c>
      <c r="O23" s="33">
        <v>71</v>
      </c>
      <c r="P23" s="25">
        <f t="shared" si="1"/>
        <v>0</v>
      </c>
    </row>
    <row r="24" spans="1:16" ht="36.75" customHeight="1" thickBot="1">
      <c r="A24" s="29" t="s">
        <v>19</v>
      </c>
      <c r="B24" s="19"/>
      <c r="C24" s="39"/>
      <c r="D24" s="39"/>
      <c r="E24" s="16"/>
      <c r="F24" s="7"/>
      <c r="G24" s="7"/>
      <c r="H24" s="7"/>
      <c r="I24" s="7"/>
      <c r="J24" s="7"/>
      <c r="K24" s="7"/>
      <c r="L24" s="7"/>
      <c r="M24" s="7"/>
      <c r="N24" s="5">
        <f>SUM(B24:M24)</f>
        <v>0</v>
      </c>
      <c r="O24" s="37">
        <v>78</v>
      </c>
      <c r="P24" s="25">
        <f t="shared" si="1"/>
        <v>0</v>
      </c>
    </row>
    <row r="25" spans="1:16" ht="42.75" customHeight="1" thickBot="1">
      <c r="A25" s="10"/>
      <c r="B25" s="49" t="s">
        <v>37</v>
      </c>
      <c r="C25" s="47" t="s">
        <v>38</v>
      </c>
      <c r="D25" s="47" t="s">
        <v>39</v>
      </c>
      <c r="E25" s="47" t="s">
        <v>40</v>
      </c>
      <c r="F25" s="47" t="s">
        <v>41</v>
      </c>
      <c r="G25" s="47" t="s">
        <v>44</v>
      </c>
      <c r="H25" s="47" t="s">
        <v>42</v>
      </c>
      <c r="I25" s="47" t="s">
        <v>42</v>
      </c>
      <c r="J25" s="47" t="s">
        <v>42</v>
      </c>
      <c r="K25" s="47" t="s">
        <v>42</v>
      </c>
      <c r="L25" s="47" t="s">
        <v>42</v>
      </c>
      <c r="M25" s="47" t="s">
        <v>42</v>
      </c>
      <c r="N25" s="48"/>
      <c r="O25" s="38" t="s">
        <v>31</v>
      </c>
      <c r="P25" s="64">
        <f>SUM(P4:P24)</f>
        <v>0</v>
      </c>
    </row>
    <row r="26" spans="1:16" ht="27" customHeight="1">
      <c r="A26" s="13"/>
      <c r="B26" s="13"/>
      <c r="C26" s="1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4"/>
      <c r="P26" s="12"/>
    </row>
    <row r="27" spans="1:16" ht="70.5" customHeight="1">
      <c r="A27" s="65" t="s">
        <v>47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</row>
    <row r="28" spans="1:3" ht="15">
      <c r="A28" s="14"/>
      <c r="B28" s="14"/>
      <c r="C28" s="14"/>
    </row>
    <row r="29" ht="12">
      <c r="A29" s="1" t="s">
        <v>20</v>
      </c>
    </row>
    <row r="30" ht="12"/>
    <row r="31" ht="12"/>
    <row r="32" ht="12"/>
    <row r="33" ht="12"/>
    <row r="34" ht="12"/>
    <row r="35" ht="12"/>
  </sheetData>
  <sheetProtection selectLockedCells="1" selectUnlockedCells="1"/>
  <mergeCells count="5">
    <mergeCell ref="A27:P27"/>
    <mergeCell ref="A1:P1"/>
    <mergeCell ref="A2:P2"/>
    <mergeCell ref="B11:O11"/>
    <mergeCell ref="B19:O19"/>
  </mergeCells>
  <printOptions horizontalCentered="1"/>
  <pageMargins left="0" right="0" top="0.13819444444444445" bottom="0" header="0.5118055555555555" footer="0.5118055555555555"/>
  <pageSetup fitToHeight="1" fitToWidth="1" horizontalDpi="600" verticalDpi="600" orientation="landscape" paperSize="9" scale="45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</dc:creator>
  <cp:keywords/>
  <dc:description/>
  <cp:lastModifiedBy>Audrey</cp:lastModifiedBy>
  <cp:lastPrinted>2023-03-01T10:33:24Z</cp:lastPrinted>
  <dcterms:created xsi:type="dcterms:W3CDTF">2023-03-01T10:14:56Z</dcterms:created>
  <dcterms:modified xsi:type="dcterms:W3CDTF">2023-03-01T13:30:53Z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